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Май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18" i="1"/>
  <c r="L108" i="1"/>
  <c r="L119" i="1" s="1"/>
  <c r="L100" i="1"/>
  <c r="L99" i="1"/>
  <c r="L89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 l="1"/>
  <c r="L157" i="1"/>
  <c r="L138" i="1"/>
  <c r="L196" i="1" s="1"/>
  <c r="G176" i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<sst xmlns="http://schemas.openxmlformats.org/spreadsheetml/2006/main" count="230" uniqueCount="61">
  <si>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</si>
  <si>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</si>
  <si>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</si>
  <si>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</si>
  <si>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</si>
  <si>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</si>
  <si>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</si>
  <si>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</si>
  <si>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</si>
  <si>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</si>
  <si>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</si>
  <si>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</si>
  <si>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</si>
  <si>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</si>
  <si>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</si>
  <si>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</si>
  <si>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</si>
  <si>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</si>
  <si>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</si>
  <si>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</si>
  <si>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</si>
  <si>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</si>
  <si>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</si>
  <si>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</si>
  <si>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</si>
  <si>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</si>
  <si>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</si>
  <si>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</si>
  <si>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</si>
  <si>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</si>
  <si>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</si>
  <si>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</si>
  <si>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</si>
  <si>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</si>
  <si>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</si>
  <si>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</si>
  <si>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</si>
  <si>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</si>
  <si>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</si>
  <si>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</si>
  <si>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</si>
  <si>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булочное</t>
  </si>
  <si>
    <t>Хлеб пшеничный</t>
  </si>
  <si>
    <t>Десерт фруктовый (яблоко)</t>
  </si>
  <si>
    <t>Чай с сахаром</t>
  </si>
  <si>
    <t>Макароны отварные</t>
  </si>
  <si>
    <t>Чай с сахаром п/с</t>
  </si>
  <si>
    <t>Сыр порционный</t>
  </si>
  <si>
    <t>Спагетти мясное с соусом</t>
  </si>
  <si>
    <t>Печенье Курабье 20гр.для дет.питания</t>
  </si>
  <si>
    <t>Каша молочная ячневая с маслом</t>
  </si>
  <si>
    <t>Рис оригинальный с мясом птицы</t>
  </si>
  <si>
    <t>кисломол.</t>
  </si>
  <si>
    <t>Йогурт 2,5% 100гр.в асс.</t>
  </si>
  <si>
    <t>Каша молочная пшеничная с маслом</t>
  </si>
  <si>
    <t>Печенье Овсяное</t>
  </si>
  <si>
    <t>Каша молочная геркулесовая вязкая с маслом</t>
  </si>
  <si>
    <t>Каша молочная пшенная с маслом</t>
  </si>
  <si>
    <t>Макароны отварные с сыром</t>
  </si>
  <si>
    <t>Чай лимонный</t>
  </si>
  <si>
    <t>Мясо прессованное порционное (изд.кул.мясное)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</si>
</sst>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4" sqref="J34:J4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5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205</v>
      </c>
      <c r="G6" s="40">
        <v>8.57</v>
      </c>
      <c r="H6" s="40">
        <v>7.64</v>
      </c>
      <c r="I6" s="40">
        <v>42.52</v>
      </c>
      <c r="J6" s="40">
        <v>273.12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80</v>
      </c>
      <c r="G7" s="43">
        <v>0.32</v>
      </c>
      <c r="H7" s="43">
        <v>0.32</v>
      </c>
      <c r="I7" s="43">
        <v>7.84</v>
      </c>
      <c r="J7" s="43">
        <v>35.520000000000003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6.99</v>
      </c>
      <c r="J8" s="43">
        <v>27.94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45</v>
      </c>
      <c r="G9" s="43">
        <v>3.42</v>
      </c>
      <c r="H9" s="43">
        <v>0.36</v>
      </c>
      <c r="I9" s="43">
        <v>22.14</v>
      </c>
      <c r="J9" s="43">
        <v>105.48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20</v>
      </c>
      <c r="G11" s="43">
        <v>4.87</v>
      </c>
      <c r="H11" s="43">
        <v>6.2</v>
      </c>
      <c r="I11" s="43"/>
      <c r="J11" s="43">
        <v>75.28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17.18</v>
      </c>
      <c r="H13" s="19">
        <f t="shared" si="0"/>
        <v>14.52</v>
      </c>
      <c r="I13" s="19">
        <f t="shared" si="0"/>
        <v>79.490000000000009</v>
      </c>
      <c r="J13" s="19">
        <f t="shared" si="0"/>
        <v>517.34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17.18</v>
      </c>
      <c r="H24" s="32">
        <f t="shared" si="4"/>
        <v>14.52</v>
      </c>
      <c r="I24" s="32">
        <f t="shared" si="4"/>
        <v>79.490000000000009</v>
      </c>
      <c r="J24" s="32">
        <f t="shared" si="4"/>
        <v>517.34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90</v>
      </c>
      <c r="G25" s="40">
        <v>8.35</v>
      </c>
      <c r="H25" s="40">
        <v>12.06</v>
      </c>
      <c r="I25" s="40">
        <v>3.71</v>
      </c>
      <c r="J25" s="40">
        <v>156.80000000000001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45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43</v>
      </c>
      <c r="F30" s="43">
        <v>70</v>
      </c>
      <c r="G30" s="43">
        <v>0.28000000000000003</v>
      </c>
      <c r="H30" s="43">
        <v>0.28000000000000003</v>
      </c>
      <c r="I30" s="43">
        <v>7.91</v>
      </c>
      <c r="J30" s="43">
        <v>35.28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15.799999999999999</v>
      </c>
      <c r="H32" s="19">
        <f t="shared" ref="H32" si="7">SUM(H25:H31)</f>
        <v>16.790000000000003</v>
      </c>
      <c r="I32" s="19">
        <f t="shared" ref="I32" si="8">SUM(I25:I31)</f>
        <v>72.45</v>
      </c>
      <c r="J32" s="19">
        <f t="shared" ref="J32:L32" si="9">SUM(J25:J31)</f>
        <v>510.43000000000006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530</v>
      </c>
      <c r="G43" s="32">
        <f t="shared" ref="G43" si="14">G32+G42</f>
        <v>15.799999999999999</v>
      </c>
      <c r="H43" s="32">
        <f t="shared" ref="H43" si="15">H32+H42</f>
        <v>16.790000000000003</v>
      </c>
      <c r="I43" s="32">
        <f t="shared" ref="I43" si="16">I32+I42</f>
        <v>72.45</v>
      </c>
      <c r="J43" s="32">
        <f t="shared" ref="J43:L43" si="17">J32+J42</f>
        <v>510.43000000000006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205</v>
      </c>
      <c r="G44" s="40">
        <v>7.33</v>
      </c>
      <c r="H44" s="40">
        <v>7.65</v>
      </c>
      <c r="I44" s="40">
        <v>35.72</v>
      </c>
      <c r="J44" s="40">
        <v>241.05</v>
      </c>
      <c r="K44" s="41"/>
      <c r="L44" s="40"/>
    </row>
    <row r="45" spans="1:12" ht="15" x14ac:dyDescent="0.25">
      <c r="A45" s="23"/>
      <c r="B45" s="15"/>
      <c r="C45" s="11"/>
      <c r="D45" s="6" t="s">
        <v>41</v>
      </c>
      <c r="E45" s="42" t="s">
        <v>55</v>
      </c>
      <c r="F45" s="43">
        <v>40</v>
      </c>
      <c r="G45" s="43">
        <v>2.2000000000000002</v>
      </c>
      <c r="H45" s="43">
        <v>5.6</v>
      </c>
      <c r="I45" s="43">
        <v>25.6</v>
      </c>
      <c r="J45" s="43">
        <v>161.6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52</v>
      </c>
      <c r="E49" s="42" t="s">
        <v>53</v>
      </c>
      <c r="F49" s="43">
        <v>100</v>
      </c>
      <c r="G49" s="43">
        <v>2.8</v>
      </c>
      <c r="H49" s="43">
        <v>2.5</v>
      </c>
      <c r="I49" s="43">
        <v>10</v>
      </c>
      <c r="J49" s="43">
        <v>73.7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12.330000000000002</v>
      </c>
      <c r="H51" s="19">
        <f t="shared" ref="H51" si="19">SUM(H44:H50)</f>
        <v>15.75</v>
      </c>
      <c r="I51" s="19">
        <f t="shared" ref="I51" si="20">SUM(I44:I50)</f>
        <v>86.29</v>
      </c>
      <c r="J51" s="19">
        <f t="shared" ref="J51:L51" si="21">SUM(J44:J50)</f>
        <v>542.53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12.330000000000002</v>
      </c>
      <c r="H62" s="32">
        <f t="shared" ref="H62" si="27">H51+H61</f>
        <v>15.75</v>
      </c>
      <c r="I62" s="32">
        <f t="shared" ref="I62" si="28">I51+I61</f>
        <v>86.29</v>
      </c>
      <c r="J62" s="32">
        <f t="shared" ref="J62:L62" si="29">J51+J61</f>
        <v>542.53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180</v>
      </c>
      <c r="G63" s="40">
        <v>13.01</v>
      </c>
      <c r="H63" s="40">
        <v>12.92</v>
      </c>
      <c r="I63" s="40">
        <v>41.68</v>
      </c>
      <c r="J63" s="40">
        <v>335.06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43</v>
      </c>
      <c r="F64" s="43">
        <v>70</v>
      </c>
      <c r="G64" s="43">
        <v>0.28000000000000003</v>
      </c>
      <c r="H64" s="43">
        <v>0.28000000000000003</v>
      </c>
      <c r="I64" s="43">
        <v>7.91</v>
      </c>
      <c r="J64" s="43">
        <v>35.28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70.319999999999993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41</v>
      </c>
      <c r="E68" s="42" t="s">
        <v>49</v>
      </c>
      <c r="F68" s="43">
        <v>20</v>
      </c>
      <c r="G68" s="43">
        <v>0.4</v>
      </c>
      <c r="H68" s="43">
        <v>4</v>
      </c>
      <c r="I68" s="43">
        <v>13</v>
      </c>
      <c r="J68" s="43">
        <v>93.6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15.969999999999999</v>
      </c>
      <c r="H70" s="19">
        <f t="shared" ref="H70" si="31">SUM(H63:H69)</f>
        <v>17.439999999999998</v>
      </c>
      <c r="I70" s="19">
        <f t="shared" ref="I70" si="32">SUM(I63:I69)</f>
        <v>84.34</v>
      </c>
      <c r="J70" s="19">
        <f t="shared" ref="J70:L70" si="33">SUM(J63:J69)</f>
        <v>562.20000000000005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15.969999999999999</v>
      </c>
      <c r="H81" s="32">
        <f t="shared" ref="H81" si="39">H70+H80</f>
        <v>17.439999999999998</v>
      </c>
      <c r="I81" s="32">
        <f t="shared" ref="I81" si="40">I70+I80</f>
        <v>84.34</v>
      </c>
      <c r="J81" s="32">
        <f t="shared" ref="J81:L81" si="41">J70+J80</f>
        <v>562.20000000000005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43</v>
      </c>
      <c r="F83" s="43">
        <v>90</v>
      </c>
      <c r="G83" s="43">
        <v>0.36</v>
      </c>
      <c r="H83" s="43">
        <v>0.36</v>
      </c>
      <c r="I83" s="43">
        <v>10.17</v>
      </c>
      <c r="J83" s="43">
        <v>45.36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45</v>
      </c>
      <c r="G85" s="43">
        <v>3.42</v>
      </c>
      <c r="H85" s="43">
        <v>0.36</v>
      </c>
      <c r="I85" s="43">
        <v>22.14</v>
      </c>
      <c r="J85" s="43">
        <v>105.48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15.819999999999999</v>
      </c>
      <c r="H89" s="19">
        <f t="shared" ref="H89" si="43">SUM(H82:H88)</f>
        <v>15.23</v>
      </c>
      <c r="I89" s="19">
        <f t="shared" ref="I89" si="44">SUM(I82:I88)</f>
        <v>81.400000000000006</v>
      </c>
      <c r="J89" s="19">
        <f t="shared" ref="J89:L89" si="45">SUM(J82:J88)</f>
        <v>532.25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555</v>
      </c>
      <c r="G100" s="32">
        <f t="shared" ref="G100" si="50">G89+G99</f>
        <v>15.819999999999999</v>
      </c>
      <c r="H100" s="32">
        <f t="shared" ref="H100" si="51">H89+H99</f>
        <v>15.23</v>
      </c>
      <c r="I100" s="32">
        <f t="shared" ref="I100" si="52">I89+I99</f>
        <v>81.400000000000006</v>
      </c>
      <c r="J100" s="32">
        <f t="shared" ref="J100:L100" si="53">J89+J99</f>
        <v>532.25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205</v>
      </c>
      <c r="G101" s="40">
        <v>8.57</v>
      </c>
      <c r="H101" s="40">
        <v>8.64</v>
      </c>
      <c r="I101" s="40">
        <v>39.82</v>
      </c>
      <c r="J101" s="40">
        <v>271.32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43</v>
      </c>
      <c r="F102" s="43">
        <v>90</v>
      </c>
      <c r="G102" s="43">
        <v>0.36</v>
      </c>
      <c r="H102" s="43">
        <v>0.36</v>
      </c>
      <c r="I102" s="43">
        <v>10.17</v>
      </c>
      <c r="J102" s="43">
        <v>45.36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15</v>
      </c>
      <c r="G106" s="43">
        <v>3.69</v>
      </c>
      <c r="H106" s="43">
        <v>4.6900000000000004</v>
      </c>
      <c r="I106" s="43"/>
      <c r="J106" s="43">
        <v>56.97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16.420000000000002</v>
      </c>
      <c r="H108" s="19">
        <f t="shared" si="54"/>
        <v>14.09</v>
      </c>
      <c r="I108" s="19">
        <f t="shared" si="54"/>
        <v>89.56</v>
      </c>
      <c r="J108" s="19">
        <f t="shared" si="54"/>
        <v>557.03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560</v>
      </c>
      <c r="G119" s="32">
        <f t="shared" ref="G119" si="58">G108+G118</f>
        <v>16.420000000000002</v>
      </c>
      <c r="H119" s="32">
        <f t="shared" ref="H119" si="59">H108+H118</f>
        <v>14.09</v>
      </c>
      <c r="I119" s="32">
        <f t="shared" ref="I119" si="60">I108+I118</f>
        <v>89.56</v>
      </c>
      <c r="J119" s="32">
        <f t="shared" ref="J119:L119" si="61">J108+J118</f>
        <v>557.03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180</v>
      </c>
      <c r="G120" s="40">
        <v>9.56</v>
      </c>
      <c r="H120" s="40">
        <v>7.16</v>
      </c>
      <c r="I120" s="40">
        <v>44.42</v>
      </c>
      <c r="J120" s="40">
        <v>280.32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43</v>
      </c>
      <c r="F121" s="43">
        <v>120</v>
      </c>
      <c r="G121" s="43">
        <v>0.48</v>
      </c>
      <c r="H121" s="43">
        <v>0.48</v>
      </c>
      <c r="I121" s="43">
        <v>11.76</v>
      </c>
      <c r="J121" s="43">
        <v>53.28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0.08</v>
      </c>
      <c r="H122" s="43">
        <v>0.01</v>
      </c>
      <c r="I122" s="43">
        <v>15.21</v>
      </c>
      <c r="J122" s="43">
        <v>61.25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60</v>
      </c>
      <c r="F125" s="43">
        <v>15</v>
      </c>
      <c r="G125" s="43">
        <v>1.65</v>
      </c>
      <c r="H125" s="43">
        <v>3</v>
      </c>
      <c r="I125" s="43"/>
      <c r="J125" s="43">
        <v>33.6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15.190000000000001</v>
      </c>
      <c r="H127" s="19">
        <f t="shared" si="62"/>
        <v>11.01</v>
      </c>
      <c r="I127" s="19">
        <f t="shared" si="62"/>
        <v>93.53</v>
      </c>
      <c r="J127" s="19">
        <f t="shared" si="62"/>
        <v>533.93000000000006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560</v>
      </c>
      <c r="G138" s="32">
        <f t="shared" ref="G138" si="66">G127+G137</f>
        <v>15.190000000000001</v>
      </c>
      <c r="H138" s="32">
        <f t="shared" ref="H138" si="67">H127+H137</f>
        <v>11.01</v>
      </c>
      <c r="I138" s="32">
        <f t="shared" ref="I138" si="68">I127+I137</f>
        <v>93.53</v>
      </c>
      <c r="J138" s="32">
        <f t="shared" ref="J138:L138" si="69">J127+J137</f>
        <v>533.93000000000006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542.85714285714289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15.53</v>
      </c>
      <c r="H196" s="34">
        <f t="shared" si="94"/>
        <v>14.975714285714288</v>
      </c>
      <c r="I196" s="34">
        <f t="shared" si="94"/>
        <v>83.86571428571429</v>
      </c>
      <c r="J196" s="34">
        <f t="shared" si="94"/>
        <v>536.53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2026-05-04T10:16:41Z</dcterms:modified>
</cp:coreProperties>
</file>